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2035" windowHeight="1284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F13" i="1" l="1"/>
  <c r="F8" i="1" l="1"/>
  <c r="F4" i="1"/>
  <c r="G6" i="1"/>
  <c r="F7" i="1"/>
  <c r="G4" i="1"/>
  <c r="F5" i="1"/>
  <c r="F6" i="1"/>
  <c r="G5" i="1"/>
  <c r="G7" i="1"/>
  <c r="G8" i="1"/>
</calcChain>
</file>

<file path=xl/sharedStrings.xml><?xml version="1.0" encoding="utf-8"?>
<sst xmlns="http://schemas.openxmlformats.org/spreadsheetml/2006/main" count="20" uniqueCount="19">
  <si>
    <t>Zone</t>
  </si>
  <si>
    <t>%</t>
  </si>
  <si>
    <t>60-70</t>
  </si>
  <si>
    <t>70-78</t>
  </si>
  <si>
    <t>78-85</t>
  </si>
  <si>
    <t>85-92</t>
  </si>
  <si>
    <t>92-100</t>
  </si>
  <si>
    <t>Max puls</t>
  </si>
  <si>
    <r>
      <t xml:space="preserve">     </t>
    </r>
    <r>
      <rPr>
        <b/>
        <sz val="10"/>
        <rFont val="Arial"/>
        <family val="2"/>
      </rPr>
      <t>Indsæt</t>
    </r>
  </si>
  <si>
    <t>Hvile puls</t>
  </si>
  <si>
    <t>HHR (= max - hvilepuls)</t>
  </si>
  <si>
    <t>Restitutionstræning</t>
  </si>
  <si>
    <t>Udholdenhedstræning</t>
  </si>
  <si>
    <t>Konditionstræning, mælkesyregrænsen</t>
  </si>
  <si>
    <t>Anaerob tærskel</t>
  </si>
  <si>
    <t>Syretræning korte intervaller</t>
  </si>
  <si>
    <t>Intensitet</t>
  </si>
  <si>
    <t>Fra</t>
  </si>
  <si>
    <t>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</si>
</sst>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9"/>
      </top>
      <bottom style="medium">
        <color indexed="9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64"/>
      </right>
      <top/>
      <bottom style="medium">
        <color indexed="9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6" xfId="0" applyBorder="1"/>
    <xf numFmtId="0" fontId="0" fillId="2" borderId="7" xfId="0" applyFill="1" applyBorder="1"/>
    <xf numFmtId="0" fontId="1" fillId="3" borderId="8" xfId="0" applyFont="1" applyFill="1" applyBorder="1"/>
    <xf numFmtId="0" fontId="2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0" fontId="0" fillId="2" borderId="9" xfId="0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right"/>
    </xf>
    <xf numFmtId="0" fontId="0" fillId="2" borderId="0" xfId="0" applyFill="1" applyBorder="1"/>
    <xf numFmtId="0" fontId="3" fillId="4" borderId="8" xfId="0" applyFont="1" applyFill="1" applyBorder="1"/>
    <xf numFmtId="0" fontId="5" fillId="2" borderId="8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9</xdr:row>
      <xdr:rowOff>85725</xdr:rowOff>
    </xdr:from>
    <xdr:to>
      <xdr:col>6</xdr:col>
      <xdr:colOff>209550</xdr:colOff>
      <xdr:row>9</xdr:row>
      <xdr:rowOff>85725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4191000" y="1666875"/>
          <a:ext cx="209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76200</xdr:rowOff>
    </xdr:from>
    <xdr:to>
      <xdr:col>6</xdr:col>
      <xdr:colOff>209550</xdr:colOff>
      <xdr:row>10</xdr:row>
      <xdr:rowOff>76200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4191000" y="1828800"/>
          <a:ext cx="209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F12" sqref="F12"/>
    </sheetView>
  </sheetViews>
  <sheetFormatPr defaultRowHeight="15" x14ac:dyDescent="0.25"/>
  <cols>
    <col min="5" max="5" width="41.5703125" customWidth="1"/>
  </cols>
  <sheetData>
    <row r="1" spans="1:9" ht="15.75" thickBot="1" x14ac:dyDescent="0.3">
      <c r="A1" s="1"/>
      <c r="B1" s="2"/>
      <c r="C1" s="2"/>
      <c r="D1" s="2"/>
      <c r="E1" s="2"/>
      <c r="F1" s="2"/>
      <c r="G1" s="2"/>
      <c r="H1" s="2"/>
      <c r="I1" s="1"/>
    </row>
    <row r="2" spans="1:9" ht="15.75" thickBot="1" x14ac:dyDescent="0.3">
      <c r="A2" s="1"/>
      <c r="B2" s="3"/>
      <c r="C2" s="4"/>
      <c r="D2" s="4"/>
      <c r="E2" s="4"/>
      <c r="F2" s="4"/>
      <c r="G2" s="4"/>
      <c r="H2" s="5"/>
      <c r="I2" s="6"/>
    </row>
    <row r="3" spans="1:9" ht="15.75" thickBot="1" x14ac:dyDescent="0.3">
      <c r="A3" s="1"/>
      <c r="B3" s="7"/>
      <c r="C3" s="8" t="s">
        <v>0</v>
      </c>
      <c r="D3" s="9" t="s">
        <v>1</v>
      </c>
      <c r="E3" s="8" t="s">
        <v>16</v>
      </c>
      <c r="F3" s="10" t="s">
        <v>17</v>
      </c>
      <c r="G3" s="10" t="s">
        <v>18</v>
      </c>
      <c r="H3" s="11"/>
      <c r="I3" s="6"/>
    </row>
    <row r="4" spans="1:9" ht="15.75" thickBot="1" x14ac:dyDescent="0.3">
      <c r="A4" s="1"/>
      <c r="B4" s="7"/>
      <c r="C4" s="12">
        <v>1</v>
      </c>
      <c r="D4" s="13" t="s">
        <v>2</v>
      </c>
      <c r="E4" s="12" t="s">
        <v>11</v>
      </c>
      <c r="F4" s="14">
        <f>(F13*0.6)+F11</f>
        <v>0</v>
      </c>
      <c r="G4" s="14">
        <f>(F13*0.7)+F11</f>
        <v>0</v>
      </c>
      <c r="H4" s="11"/>
      <c r="I4" s="6"/>
    </row>
    <row r="5" spans="1:9" ht="15.75" thickBot="1" x14ac:dyDescent="0.3">
      <c r="A5" s="1"/>
      <c r="B5" s="7"/>
      <c r="C5" s="12">
        <v>2</v>
      </c>
      <c r="D5" s="13" t="s">
        <v>3</v>
      </c>
      <c r="E5" s="12" t="s">
        <v>12</v>
      </c>
      <c r="F5" s="14">
        <f>(F13*0.7)+F11</f>
        <v>0</v>
      </c>
      <c r="G5" s="14">
        <f>(F13*0.78)+F11</f>
        <v>0</v>
      </c>
      <c r="H5" s="11"/>
      <c r="I5" s="6"/>
    </row>
    <row r="6" spans="1:9" ht="15.75" thickBot="1" x14ac:dyDescent="0.3">
      <c r="A6" s="1"/>
      <c r="B6" s="7"/>
      <c r="C6" s="12">
        <v>3</v>
      </c>
      <c r="D6" s="13" t="s">
        <v>4</v>
      </c>
      <c r="E6" s="12" t="s">
        <v>13</v>
      </c>
      <c r="F6" s="14">
        <f>(F13*0.78)+F11</f>
        <v>0</v>
      </c>
      <c r="G6" s="14">
        <f>(F13*0.85)+F11</f>
        <v>0</v>
      </c>
      <c r="H6" s="11"/>
      <c r="I6" s="6"/>
    </row>
    <row r="7" spans="1:9" ht="15.75" thickBot="1" x14ac:dyDescent="0.3">
      <c r="A7" s="1"/>
      <c r="B7" s="7"/>
      <c r="C7" s="12">
        <v>4</v>
      </c>
      <c r="D7" s="13" t="s">
        <v>5</v>
      </c>
      <c r="E7" s="12" t="s">
        <v>14</v>
      </c>
      <c r="F7" s="14">
        <f>(F13*0.85)+F11</f>
        <v>0</v>
      </c>
      <c r="G7" s="14">
        <f>(F13*0.92)+F11</f>
        <v>0</v>
      </c>
      <c r="H7" s="11"/>
      <c r="I7" s="6"/>
    </row>
    <row r="8" spans="1:9" ht="15.75" thickBot="1" x14ac:dyDescent="0.3">
      <c r="A8" s="1"/>
      <c r="B8" s="7"/>
      <c r="C8" s="12">
        <v>5</v>
      </c>
      <c r="D8" s="13" t="s">
        <v>6</v>
      </c>
      <c r="E8" s="12" t="s">
        <v>15</v>
      </c>
      <c r="F8" s="14">
        <f>(F13*0.92)+F11</f>
        <v>0</v>
      </c>
      <c r="G8" s="14">
        <f>(F13*1)+F11</f>
        <v>0</v>
      </c>
      <c r="H8" s="11"/>
      <c r="I8" s="6"/>
    </row>
    <row r="9" spans="1:9" ht="15.75" thickBot="1" x14ac:dyDescent="0.3">
      <c r="A9" s="1"/>
      <c r="B9" s="7"/>
      <c r="C9" s="15"/>
      <c r="D9" s="15"/>
      <c r="E9" s="15"/>
      <c r="F9" s="15"/>
      <c r="G9" s="15"/>
      <c r="H9" s="11"/>
      <c r="I9" s="6"/>
    </row>
    <row r="10" spans="1:9" ht="15.75" thickBot="1" x14ac:dyDescent="0.3">
      <c r="A10" s="1"/>
      <c r="B10" s="7"/>
      <c r="C10" s="15"/>
      <c r="D10" s="15"/>
      <c r="E10" s="16" t="s">
        <v>7</v>
      </c>
      <c r="F10" s="16"/>
      <c r="G10" s="15" t="s">
        <v>8</v>
      </c>
      <c r="H10" s="11"/>
      <c r="I10" s="6"/>
    </row>
    <row r="11" spans="1:9" ht="15.75" thickBot="1" x14ac:dyDescent="0.3">
      <c r="A11" s="1"/>
      <c r="B11" s="7"/>
      <c r="C11" s="15"/>
      <c r="D11" s="15"/>
      <c r="E11" s="16" t="s">
        <v>9</v>
      </c>
      <c r="F11" s="16"/>
      <c r="G11" s="15" t="s">
        <v>8</v>
      </c>
      <c r="H11" s="11"/>
      <c r="I11" s="6"/>
    </row>
    <row r="12" spans="1:9" ht="15.75" thickBot="1" x14ac:dyDescent="0.3">
      <c r="A12" s="1"/>
      <c r="B12" s="7"/>
      <c r="C12" s="15"/>
      <c r="D12" s="15"/>
      <c r="E12" s="15"/>
      <c r="F12" s="15"/>
      <c r="G12" s="15"/>
      <c r="H12" s="11"/>
      <c r="I12" s="6"/>
    </row>
    <row r="13" spans="1:9" ht="15.75" thickBot="1" x14ac:dyDescent="0.3">
      <c r="A13" s="1"/>
      <c r="B13" s="7"/>
      <c r="C13" s="15"/>
      <c r="D13" s="15"/>
      <c r="E13" s="17" t="s">
        <v>10</v>
      </c>
      <c r="F13" s="17">
        <f>F10-F11</f>
        <v>0</v>
      </c>
      <c r="G13" s="15"/>
      <c r="H13" s="11"/>
      <c r="I13" s="6"/>
    </row>
    <row r="14" spans="1:9" ht="15.75" thickBot="1" x14ac:dyDescent="0.3">
      <c r="A14" s="1"/>
      <c r="B14" s="18"/>
      <c r="C14" s="19"/>
      <c r="D14" s="19"/>
      <c r="E14" s="19"/>
      <c r="F14" s="19"/>
      <c r="G14" s="19"/>
      <c r="H14" s="20"/>
      <c r="I14" s="6"/>
    </row>
    <row r="15" spans="1:9" ht="15.75" thickBot="1" x14ac:dyDescent="0.3">
      <c r="A15" s="1"/>
      <c r="B15" s="1"/>
      <c r="C15" s="1"/>
      <c r="D15" s="1"/>
      <c r="E15" s="1"/>
      <c r="F15" s="1"/>
      <c r="G15" s="21"/>
      <c r="H15" s="22"/>
      <c r="I15" s="23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Peter Sørensen</dc:creator>
  <cp:lastModifiedBy>Jens Peter Sørensen</cp:lastModifiedBy>
  <dcterms:created xsi:type="dcterms:W3CDTF">2014-04-07T09:55:03Z</dcterms:created>
  <dcterms:modified xsi:type="dcterms:W3CDTF">2014-04-07T11:46:09Z</dcterms:modified>
</cp:coreProperties>
</file>